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Ruth PC\Desktop\Romsley\"/>
    </mc:Choice>
  </mc:AlternateContent>
  <xr:revisionPtr revIDLastSave="0" documentId="8_{00C8B10C-3478-4E38-8D83-0752954B787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8-19 Budget lin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4" l="1"/>
  <c r="G47" i="4"/>
  <c r="G48" i="4"/>
  <c r="G49" i="4"/>
  <c r="G50" i="4"/>
  <c r="G51" i="4"/>
  <c r="G52" i="4"/>
  <c r="G46" i="4"/>
  <c r="G35" i="4"/>
  <c r="G30" i="4"/>
  <c r="G31" i="4"/>
  <c r="G32" i="4"/>
  <c r="G33" i="4"/>
  <c r="G34" i="4"/>
  <c r="G36" i="4"/>
  <c r="G37" i="4"/>
  <c r="G38" i="4"/>
  <c r="G39" i="4"/>
  <c r="G40" i="4"/>
  <c r="G41" i="4"/>
  <c r="G28" i="4"/>
  <c r="G29" i="4"/>
  <c r="G24" i="4"/>
  <c r="G26" i="4"/>
  <c r="G25" i="4"/>
  <c r="G22" i="4"/>
  <c r="G21" i="4"/>
  <c r="G14" i="4"/>
  <c r="G15" i="4"/>
  <c r="G16" i="4"/>
  <c r="G17" i="4"/>
  <c r="G18" i="4"/>
  <c r="G19" i="4"/>
  <c r="G13" i="4"/>
  <c r="G5" i="4"/>
  <c r="G6" i="4"/>
  <c r="G7" i="4"/>
  <c r="G8" i="4"/>
  <c r="G9" i="4"/>
  <c r="G10" i="4"/>
  <c r="G11" i="4"/>
  <c r="E43" i="4" l="1"/>
  <c r="G54" i="4"/>
  <c r="G43" i="4" l="1"/>
  <c r="G56" i="4"/>
</calcChain>
</file>

<file path=xl/sharedStrings.xml><?xml version="1.0" encoding="utf-8"?>
<sst xmlns="http://schemas.openxmlformats.org/spreadsheetml/2006/main" count="100" uniqueCount="100">
  <si>
    <t>Insurances</t>
  </si>
  <si>
    <t>Stationary</t>
  </si>
  <si>
    <t>Planning</t>
  </si>
  <si>
    <t>Other</t>
  </si>
  <si>
    <t>Chairman's allowance</t>
  </si>
  <si>
    <t>Bank Interest</t>
  </si>
  <si>
    <t>Events</t>
  </si>
  <si>
    <t>Dog and litter bin emptying</t>
  </si>
  <si>
    <t xml:space="preserve">Maintenance consumables </t>
  </si>
  <si>
    <t>Area</t>
  </si>
  <si>
    <t xml:space="preserve">Romstock </t>
  </si>
  <si>
    <t>Estimated VAT refund</t>
  </si>
  <si>
    <t>Lengths-man duties</t>
  </si>
  <si>
    <t>Lengths-man Grant</t>
  </si>
  <si>
    <t>17,18</t>
  </si>
  <si>
    <t>1,2,8,12,</t>
  </si>
  <si>
    <t>3,</t>
  </si>
  <si>
    <t>4,</t>
  </si>
  <si>
    <t>5,</t>
  </si>
  <si>
    <t>6,</t>
  </si>
  <si>
    <t>22, 23, 24,25</t>
  </si>
  <si>
    <t>35,36</t>
  </si>
  <si>
    <t>Environmental improvement</t>
  </si>
  <si>
    <t>21,</t>
  </si>
  <si>
    <t>19,</t>
  </si>
  <si>
    <t>20,</t>
  </si>
  <si>
    <t>Parish &amp; neighbourhood planning</t>
  </si>
  <si>
    <t>37,</t>
  </si>
  <si>
    <t>38,</t>
  </si>
  <si>
    <t>39,40,41</t>
  </si>
  <si>
    <t>42,43</t>
  </si>
  <si>
    <t>Community events</t>
  </si>
  <si>
    <t>28,</t>
  </si>
  <si>
    <t xml:space="preserve">Planning support </t>
  </si>
  <si>
    <t>Safety inspections &amp; Audits</t>
  </si>
  <si>
    <t>57,58</t>
  </si>
  <si>
    <t>49,</t>
  </si>
  <si>
    <t>45,</t>
  </si>
  <si>
    <t>46,</t>
  </si>
  <si>
    <t>47,</t>
  </si>
  <si>
    <t xml:space="preserve">Facilities hire </t>
  </si>
  <si>
    <t>48,</t>
  </si>
  <si>
    <t>59,60,61</t>
  </si>
  <si>
    <t>Operating costs</t>
  </si>
  <si>
    <t>51,</t>
  </si>
  <si>
    <t>52,</t>
  </si>
  <si>
    <t>54,</t>
  </si>
  <si>
    <t>55,</t>
  </si>
  <si>
    <t>56,</t>
  </si>
  <si>
    <t>Sponsorship of services</t>
  </si>
  <si>
    <t>Total Spend</t>
  </si>
  <si>
    <t>Other revenue</t>
  </si>
  <si>
    <t>Community support</t>
  </si>
  <si>
    <t>Community meetings and forums</t>
  </si>
  <si>
    <t>29,44,</t>
  </si>
  <si>
    <t>Plants &amp; Flora</t>
  </si>
  <si>
    <t>30,31,32,33,34</t>
  </si>
  <si>
    <t>7,9,10,11,13,14,15,16,</t>
  </si>
  <si>
    <t>49,50</t>
  </si>
  <si>
    <t>26,27</t>
  </si>
  <si>
    <t>Activity</t>
  </si>
  <si>
    <t>Asset Maintenance</t>
  </si>
  <si>
    <t>PC Equipment</t>
  </si>
  <si>
    <t>R1</t>
  </si>
  <si>
    <t>R3</t>
  </si>
  <si>
    <t>R4</t>
  </si>
  <si>
    <t>R5</t>
  </si>
  <si>
    <t>R6</t>
  </si>
  <si>
    <t>R7</t>
  </si>
  <si>
    <t>R8</t>
  </si>
  <si>
    <t>R9</t>
  </si>
  <si>
    <t>Previous Budgetary line from worksheet 1</t>
  </si>
  <si>
    <r>
      <t>change 
(</t>
    </r>
    <r>
      <rPr>
        <i/>
        <sz val="11"/>
        <color rgb="FFFF0000"/>
        <rFont val="Arial"/>
        <family val="2"/>
      </rPr>
      <t xml:space="preserve">red increase </t>
    </r>
    <r>
      <rPr>
        <i/>
        <sz val="11"/>
        <color theme="1"/>
        <rFont val="Arial"/>
        <family val="2"/>
      </rPr>
      <t xml:space="preserve">/ </t>
    </r>
    <r>
      <rPr>
        <i/>
        <sz val="11"/>
        <color rgb="FF00B050"/>
        <rFont val="Arial"/>
        <family val="2"/>
      </rPr>
      <t>green decrease</t>
    </r>
    <r>
      <rPr>
        <i/>
        <sz val="11"/>
        <color theme="1"/>
        <rFont val="Arial"/>
        <family val="2"/>
      </rPr>
      <t>)</t>
    </r>
  </si>
  <si>
    <t>Estimated Revenue from events</t>
  </si>
  <si>
    <t xml:space="preserve">Requested Tax Payer precept </t>
  </si>
  <si>
    <t>Other Revenue</t>
  </si>
  <si>
    <t>22/23 budget</t>
  </si>
  <si>
    <t>Allotment rent</t>
  </si>
  <si>
    <t xml:space="preserve">Play Equipment </t>
  </si>
  <si>
    <r>
      <t xml:space="preserve">Grass Cutting &amp; Vegetation control </t>
    </r>
    <r>
      <rPr>
        <sz val="11"/>
        <color rgb="FFFF0000"/>
        <rFont val="Arial"/>
        <family val="2"/>
      </rPr>
      <t>Moved into number 5</t>
    </r>
  </si>
  <si>
    <t xml:space="preserve">Parish maintenance contractor/Allotments/Grass Cutting </t>
  </si>
  <si>
    <t>Grants</t>
  </si>
  <si>
    <r>
      <t xml:space="preserve">Community support grants - </t>
    </r>
    <r>
      <rPr>
        <sz val="11"/>
        <color rgb="FFFF0000"/>
        <rFont val="Arial"/>
        <family val="2"/>
      </rPr>
      <t>Moved into number 10</t>
    </r>
  </si>
  <si>
    <r>
      <t>Romsley show grant</t>
    </r>
    <r>
      <rPr>
        <sz val="11"/>
        <color rgb="FFFF0000"/>
        <rFont val="Arial"/>
        <family val="2"/>
      </rPr>
      <t xml:space="preserve"> - moved into number 10</t>
    </r>
  </si>
  <si>
    <t xml:space="preserve">Traffic calming/road signs </t>
  </si>
  <si>
    <t>Electricity Lampost and Feeder Pillar/Water</t>
  </si>
  <si>
    <r>
      <t xml:space="preserve">Utilities (Electricity &amp; Water) </t>
    </r>
    <r>
      <rPr>
        <sz val="11"/>
        <color rgb="FFFF0000"/>
        <rFont val="Arial"/>
        <family val="2"/>
      </rPr>
      <t>-Moved into number 2</t>
    </r>
  </si>
  <si>
    <t>Payroll - inclusive of Employers NI</t>
  </si>
  <si>
    <t xml:space="preserve">Community projects/De-Fibrilator </t>
  </si>
  <si>
    <t>Home and office expenses</t>
  </si>
  <si>
    <t>Mileage</t>
  </si>
  <si>
    <t xml:space="preserve">Newsletter Inc. Printing </t>
  </si>
  <si>
    <t>23/24 budget</t>
  </si>
  <si>
    <t>Divisional Fund Grant</t>
  </si>
  <si>
    <t>Postage and leaflet distribution</t>
  </si>
  <si>
    <t>Training and Community Governance</t>
  </si>
  <si>
    <t>Christmas tree and installation</t>
  </si>
  <si>
    <t>% increase over 2022/23</t>
  </si>
  <si>
    <t>O%</t>
  </si>
  <si>
    <t>This equates to a Band D £82.62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</si>
</sst>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0" x14ac:knownFonts="1"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70C0"/>
      <name val="Arial"/>
      <family val="2"/>
    </font>
    <font>
      <sz val="12"/>
      <color rgb="FF00B05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5"/>
      <color theme="1"/>
      <name val="Arial"/>
      <family val="2"/>
    </font>
    <font>
      <sz val="15"/>
      <color rgb="FF0070C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5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i/>
      <sz val="11"/>
      <color rgb="FF00B050"/>
      <name val="Arial"/>
      <family val="2"/>
    </font>
    <font>
      <i/>
      <sz val="11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/>
    <xf numFmtId="164" fontId="7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164" fontId="11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1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164" fontId="11" fillId="0" borderId="6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12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164" fontId="12" fillId="0" borderId="14" xfId="0" applyNumberFormat="1" applyFont="1" applyBorder="1" applyAlignment="1">
      <alignment vertical="center"/>
    </xf>
    <xf numFmtId="164" fontId="12" fillId="0" borderId="17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6" fillId="0" borderId="6" xfId="0" applyNumberFormat="1" applyFont="1" applyBorder="1" applyAlignment="1">
      <alignment vertical="center"/>
    </xf>
    <xf numFmtId="164" fontId="16" fillId="0" borderId="8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3" fillId="0" borderId="24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164" fontId="13" fillId="0" borderId="26" xfId="0" applyNumberFormat="1" applyFont="1" applyBorder="1" applyAlignment="1">
      <alignment vertical="center"/>
    </xf>
    <xf numFmtId="164" fontId="13" fillId="0" borderId="26" xfId="0" applyNumberFormat="1" applyFont="1" applyBorder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164" fontId="15" fillId="0" borderId="6" xfId="0" applyNumberFormat="1" applyFont="1" applyBorder="1" applyAlignment="1">
      <alignment vertical="center"/>
    </xf>
    <xf numFmtId="164" fontId="15" fillId="0" borderId="8" xfId="0" applyNumberFormat="1" applyFont="1" applyBorder="1" applyAlignment="1">
      <alignment vertical="center"/>
    </xf>
    <xf numFmtId="164" fontId="15" fillId="0" borderId="12" xfId="0" applyNumberFormat="1" applyFont="1" applyBorder="1" applyAlignment="1">
      <alignment vertical="center"/>
    </xf>
    <xf numFmtId="164" fontId="12" fillId="0" borderId="2" xfId="0" applyNumberFormat="1" applyFont="1" applyBorder="1" applyAlignment="1">
      <alignment vertical="center"/>
    </xf>
    <xf numFmtId="164" fontId="12" fillId="0" borderId="2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vertical="center"/>
    </xf>
    <xf numFmtId="164" fontId="12" fillId="0" borderId="10" xfId="0" applyNumberFormat="1" applyFont="1" applyBorder="1" applyAlignment="1">
      <alignment vertical="center"/>
    </xf>
    <xf numFmtId="164" fontId="12" fillId="0" borderId="10" xfId="0" applyNumberFormat="1" applyFont="1" applyBorder="1" applyAlignment="1">
      <alignment horizontal="right" vertical="center"/>
    </xf>
    <xf numFmtId="164" fontId="19" fillId="0" borderId="25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164" fontId="12" fillId="0" borderId="9" xfId="0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164" fontId="15" fillId="0" borderId="22" xfId="0" applyNumberFormat="1" applyFont="1" applyBorder="1" applyAlignment="1">
      <alignment vertical="center"/>
    </xf>
    <xf numFmtId="2" fontId="3" fillId="0" borderId="0" xfId="0" applyNumberFormat="1" applyFont="1"/>
    <xf numFmtId="164" fontId="15" fillId="0" borderId="18" xfId="0" applyNumberFormat="1" applyFont="1" applyBorder="1" applyAlignment="1">
      <alignment vertical="center"/>
    </xf>
    <xf numFmtId="164" fontId="15" fillId="0" borderId="2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3" fillId="2" borderId="22" xfId="0" applyNumberFormat="1" applyFont="1" applyFill="1" applyBorder="1" applyAlignment="1">
      <alignment vertical="center"/>
    </xf>
    <xf numFmtId="2" fontId="13" fillId="3" borderId="24" xfId="1" applyNumberFormat="1" applyFont="1" applyFill="1" applyBorder="1" applyAlignment="1">
      <alignment horizontal="right" vertical="center"/>
    </xf>
    <xf numFmtId="164" fontId="13" fillId="0" borderId="19" xfId="0" applyNumberFormat="1" applyFont="1" applyBorder="1" applyAlignment="1">
      <alignment horizontal="right" vertical="center"/>
    </xf>
    <xf numFmtId="164" fontId="13" fillId="0" borderId="31" xfId="0" applyNumberFormat="1" applyFont="1" applyBorder="1" applyAlignment="1">
      <alignment vertical="center"/>
    </xf>
    <xf numFmtId="0" fontId="8" fillId="0" borderId="0" xfId="0" applyFont="1"/>
    <xf numFmtId="0" fontId="0" fillId="0" borderId="27" xfId="0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3"/>
  <sheetViews>
    <sheetView tabSelected="1" view="pageLayout" zoomScaleNormal="100" workbookViewId="0">
      <selection activeCell="D61" sqref="D61"/>
    </sheetView>
  </sheetViews>
  <sheetFormatPr defaultRowHeight="15" x14ac:dyDescent="0.2"/>
  <cols>
    <col min="1" max="1" width="3.44140625" customWidth="1"/>
    <col min="2" max="2" width="14.109375" style="5" customWidth="1"/>
    <col min="3" max="3" width="4.109375" style="10" customWidth="1"/>
    <col min="4" max="4" width="42.21875" customWidth="1"/>
    <col min="5" max="6" width="14" style="3" customWidth="1"/>
    <col min="7" max="7" width="14.88671875" style="3" customWidth="1"/>
    <col min="8" max="8" width="26.5546875" style="2" hidden="1" customWidth="1"/>
    <col min="9" max="9" width="17.5546875" customWidth="1"/>
  </cols>
  <sheetData>
    <row r="1" spans="2:8" ht="16.5" customHeight="1" thickBot="1" x14ac:dyDescent="0.25">
      <c r="B1" s="11"/>
      <c r="C1" s="4"/>
      <c r="D1" s="16"/>
      <c r="E1" s="17"/>
      <c r="F1" s="17"/>
      <c r="G1" s="17"/>
    </row>
    <row r="2" spans="2:8" s="6" customFormat="1" ht="16.5" customHeight="1" x14ac:dyDescent="0.2">
      <c r="B2" s="99" t="s">
        <v>9</v>
      </c>
      <c r="C2" s="101"/>
      <c r="D2" s="103" t="s">
        <v>60</v>
      </c>
      <c r="E2" s="105" t="s">
        <v>76</v>
      </c>
      <c r="F2" s="105" t="s">
        <v>92</v>
      </c>
      <c r="G2" s="105" t="s">
        <v>72</v>
      </c>
      <c r="H2" s="97" t="s">
        <v>71</v>
      </c>
    </row>
    <row r="3" spans="2:8" s="7" customFormat="1" ht="32.25" customHeight="1" thickBot="1" x14ac:dyDescent="0.25">
      <c r="B3" s="100"/>
      <c r="C3" s="102"/>
      <c r="D3" s="104"/>
      <c r="E3" s="106"/>
      <c r="F3" s="106"/>
      <c r="G3" s="106"/>
      <c r="H3" s="98"/>
    </row>
    <row r="4" spans="2:8" s="7" customFormat="1" ht="16.5" customHeight="1" thickBot="1" x14ac:dyDescent="0.25">
      <c r="B4" s="36"/>
      <c r="C4" s="36"/>
      <c r="D4" s="37"/>
      <c r="E4" s="38"/>
      <c r="F4" s="38"/>
      <c r="G4" s="38"/>
      <c r="H4" s="13"/>
    </row>
    <row r="5" spans="2:8" ht="16.5" customHeight="1" x14ac:dyDescent="0.2">
      <c r="B5" s="107" t="s">
        <v>61</v>
      </c>
      <c r="C5" s="24">
        <v>1</v>
      </c>
      <c r="D5" s="29" t="s">
        <v>79</v>
      </c>
      <c r="E5" s="75">
        <v>0</v>
      </c>
      <c r="F5" s="71">
        <v>0</v>
      </c>
      <c r="G5" s="66">
        <f>F5-E5</f>
        <v>0</v>
      </c>
      <c r="H5" s="39" t="s">
        <v>15</v>
      </c>
    </row>
    <row r="6" spans="2:8" ht="16.5" customHeight="1" x14ac:dyDescent="0.2">
      <c r="B6" s="108"/>
      <c r="C6" s="18">
        <v>2</v>
      </c>
      <c r="D6" s="19" t="s">
        <v>85</v>
      </c>
      <c r="E6" s="76">
        <v>1500</v>
      </c>
      <c r="F6" s="69">
        <v>1500</v>
      </c>
      <c r="G6" s="67">
        <f t="shared" ref="G6:G11" si="0">F6-E6</f>
        <v>0</v>
      </c>
      <c r="H6" s="40" t="s">
        <v>16</v>
      </c>
    </row>
    <row r="7" spans="2:8" ht="16.5" customHeight="1" x14ac:dyDescent="0.2">
      <c r="B7" s="108"/>
      <c r="C7" s="18">
        <v>3</v>
      </c>
      <c r="D7" s="19" t="s">
        <v>12</v>
      </c>
      <c r="E7" s="76">
        <v>2500</v>
      </c>
      <c r="F7" s="69">
        <v>2500</v>
      </c>
      <c r="G7" s="67">
        <f t="shared" si="0"/>
        <v>0</v>
      </c>
      <c r="H7" s="40" t="s">
        <v>17</v>
      </c>
    </row>
    <row r="8" spans="2:8" ht="16.5" customHeight="1" x14ac:dyDescent="0.2">
      <c r="B8" s="108"/>
      <c r="C8" s="18">
        <v>4</v>
      </c>
      <c r="D8" s="19" t="s">
        <v>7</v>
      </c>
      <c r="E8" s="76">
        <v>2750</v>
      </c>
      <c r="F8" s="69">
        <v>2750</v>
      </c>
      <c r="G8" s="67">
        <f t="shared" si="0"/>
        <v>0</v>
      </c>
      <c r="H8" s="40" t="s">
        <v>18</v>
      </c>
    </row>
    <row r="9" spans="2:8" ht="16.5" customHeight="1" x14ac:dyDescent="0.2">
      <c r="B9" s="108"/>
      <c r="C9" s="18">
        <v>5</v>
      </c>
      <c r="D9" s="19" t="s">
        <v>80</v>
      </c>
      <c r="E9" s="76">
        <v>8600</v>
      </c>
      <c r="F9" s="69">
        <v>8600</v>
      </c>
      <c r="G9" s="67">
        <f t="shared" si="0"/>
        <v>0</v>
      </c>
      <c r="H9" s="40" t="s">
        <v>19</v>
      </c>
    </row>
    <row r="10" spans="2:8" ht="16.5" customHeight="1" x14ac:dyDescent="0.2">
      <c r="B10" s="108"/>
      <c r="C10" s="18">
        <v>6</v>
      </c>
      <c r="D10" s="19" t="s">
        <v>8</v>
      </c>
      <c r="E10" s="76">
        <v>3500</v>
      </c>
      <c r="F10" s="69">
        <v>3500</v>
      </c>
      <c r="G10" s="67">
        <f t="shared" si="0"/>
        <v>0</v>
      </c>
      <c r="H10" s="40" t="s">
        <v>57</v>
      </c>
    </row>
    <row r="11" spans="2:8" ht="16.5" customHeight="1" thickBot="1" x14ac:dyDescent="0.25">
      <c r="B11" s="109"/>
      <c r="C11" s="20">
        <v>7</v>
      </c>
      <c r="D11" s="21" t="s">
        <v>78</v>
      </c>
      <c r="E11" s="77">
        <v>1000</v>
      </c>
      <c r="F11" s="72">
        <v>1000</v>
      </c>
      <c r="G11" s="68">
        <f t="shared" si="0"/>
        <v>0</v>
      </c>
      <c r="H11" s="41" t="s">
        <v>14</v>
      </c>
    </row>
    <row r="12" spans="2:8" ht="16.5" customHeight="1" thickBot="1" x14ac:dyDescent="0.25">
      <c r="B12" s="22"/>
      <c r="C12" s="14"/>
      <c r="D12" s="23"/>
      <c r="E12" s="44"/>
      <c r="F12" s="44"/>
      <c r="G12" s="44"/>
      <c r="H12" s="42"/>
    </row>
    <row r="13" spans="2:8" ht="16.5" customHeight="1" x14ac:dyDescent="0.2">
      <c r="B13" s="107" t="s">
        <v>52</v>
      </c>
      <c r="C13" s="24">
        <v>8</v>
      </c>
      <c r="D13" s="58" t="s">
        <v>96</v>
      </c>
      <c r="E13" s="53">
        <v>1100</v>
      </c>
      <c r="F13" s="71">
        <v>1100</v>
      </c>
      <c r="G13" s="66">
        <f>F13-E13</f>
        <v>0</v>
      </c>
      <c r="H13" s="39" t="s">
        <v>24</v>
      </c>
    </row>
    <row r="14" spans="2:8" ht="16.5" customHeight="1" x14ac:dyDescent="0.2">
      <c r="B14" s="108"/>
      <c r="C14" s="18">
        <v>9</v>
      </c>
      <c r="D14" s="59" t="s">
        <v>55</v>
      </c>
      <c r="E14" s="44">
        <v>500</v>
      </c>
      <c r="F14" s="69">
        <v>500</v>
      </c>
      <c r="G14" s="67">
        <f t="shared" ref="G14:G22" si="1">F14-E14</f>
        <v>0</v>
      </c>
      <c r="H14" s="40" t="s">
        <v>25</v>
      </c>
    </row>
    <row r="15" spans="2:8" ht="16.5" customHeight="1" x14ac:dyDescent="0.2">
      <c r="B15" s="108"/>
      <c r="C15" s="18">
        <v>10</v>
      </c>
      <c r="D15" s="59" t="s">
        <v>81</v>
      </c>
      <c r="E15" s="44">
        <v>1500</v>
      </c>
      <c r="F15" s="69">
        <v>500</v>
      </c>
      <c r="G15" s="67">
        <f t="shared" si="1"/>
        <v>-1000</v>
      </c>
      <c r="H15" s="40" t="s">
        <v>23</v>
      </c>
    </row>
    <row r="16" spans="2:8" ht="16.5" customHeight="1" x14ac:dyDescent="0.2">
      <c r="B16" s="108"/>
      <c r="C16" s="18">
        <v>11</v>
      </c>
      <c r="D16" s="59" t="s">
        <v>84</v>
      </c>
      <c r="E16" s="44">
        <v>1500</v>
      </c>
      <c r="F16" s="69">
        <v>500</v>
      </c>
      <c r="G16" s="67">
        <f t="shared" si="1"/>
        <v>-1000</v>
      </c>
      <c r="H16" s="40" t="s">
        <v>20</v>
      </c>
    </row>
    <row r="17" spans="2:8" ht="16.5" customHeight="1" x14ac:dyDescent="0.2">
      <c r="B17" s="108"/>
      <c r="C17" s="18">
        <v>12</v>
      </c>
      <c r="D17" s="59" t="s">
        <v>22</v>
      </c>
      <c r="E17" s="44">
        <v>500</v>
      </c>
      <c r="F17" s="69">
        <v>0</v>
      </c>
      <c r="G17" s="67">
        <f t="shared" si="1"/>
        <v>-500</v>
      </c>
      <c r="H17" s="40" t="s">
        <v>21</v>
      </c>
    </row>
    <row r="18" spans="2:8" ht="16.5" customHeight="1" x14ac:dyDescent="0.2">
      <c r="B18" s="108"/>
      <c r="C18" s="18">
        <v>13</v>
      </c>
      <c r="D18" s="59" t="s">
        <v>82</v>
      </c>
      <c r="E18" s="44">
        <v>0</v>
      </c>
      <c r="F18" s="69">
        <v>0</v>
      </c>
      <c r="G18" s="67">
        <f t="shared" si="1"/>
        <v>0</v>
      </c>
      <c r="H18" s="40" t="s">
        <v>30</v>
      </c>
    </row>
    <row r="19" spans="2:8" ht="16.5" customHeight="1" thickBot="1" x14ac:dyDescent="0.25">
      <c r="B19" s="109"/>
      <c r="C19" s="20">
        <v>14</v>
      </c>
      <c r="D19" s="60" t="s">
        <v>88</v>
      </c>
      <c r="E19" s="54">
        <v>295</v>
      </c>
      <c r="F19" s="72">
        <v>295</v>
      </c>
      <c r="G19" s="68">
        <f t="shared" si="1"/>
        <v>0</v>
      </c>
      <c r="H19" s="41" t="s">
        <v>56</v>
      </c>
    </row>
    <row r="20" spans="2:8" ht="16.5" customHeight="1" thickBot="1" x14ac:dyDescent="0.25">
      <c r="B20" s="14"/>
      <c r="C20" s="14"/>
      <c r="D20" s="23"/>
      <c r="E20" s="44"/>
      <c r="F20" s="44"/>
      <c r="G20" s="65"/>
      <c r="H20" s="42"/>
    </row>
    <row r="21" spans="2:8" ht="16.5" customHeight="1" x14ac:dyDescent="0.2">
      <c r="B21" s="110" t="s">
        <v>2</v>
      </c>
      <c r="C21" s="24">
        <v>15</v>
      </c>
      <c r="D21" s="25" t="s">
        <v>26</v>
      </c>
      <c r="E21" s="45">
        <v>0</v>
      </c>
      <c r="F21" s="71">
        <v>0</v>
      </c>
      <c r="G21" s="66">
        <f t="shared" si="1"/>
        <v>0</v>
      </c>
      <c r="H21" s="39" t="s">
        <v>59</v>
      </c>
    </row>
    <row r="22" spans="2:8" ht="16.5" customHeight="1" thickBot="1" x14ac:dyDescent="0.25">
      <c r="B22" s="112"/>
      <c r="C22" s="20">
        <v>16</v>
      </c>
      <c r="D22" s="26" t="s">
        <v>33</v>
      </c>
      <c r="E22" s="46">
        <v>0</v>
      </c>
      <c r="F22" s="72">
        <v>0</v>
      </c>
      <c r="G22" s="68">
        <f t="shared" si="1"/>
        <v>0</v>
      </c>
      <c r="H22" s="41" t="s">
        <v>32</v>
      </c>
    </row>
    <row r="23" spans="2:8" ht="16.5" customHeight="1" thickBot="1" x14ac:dyDescent="0.25">
      <c r="B23" s="22"/>
      <c r="C23" s="27"/>
      <c r="D23" s="23"/>
      <c r="E23" s="44"/>
      <c r="F23" s="44"/>
      <c r="G23" s="65"/>
      <c r="H23" s="42"/>
    </row>
    <row r="24" spans="2:8" ht="16.5" customHeight="1" x14ac:dyDescent="0.2">
      <c r="B24" s="110" t="s">
        <v>6</v>
      </c>
      <c r="C24" s="28">
        <v>16</v>
      </c>
      <c r="D24" s="29" t="s">
        <v>10</v>
      </c>
      <c r="E24" s="45">
        <v>4000</v>
      </c>
      <c r="F24" s="45">
        <v>4000</v>
      </c>
      <c r="G24" s="83">
        <f t="shared" ref="G24:G26" si="2">F24-E24</f>
        <v>0</v>
      </c>
      <c r="H24" s="39" t="s">
        <v>27</v>
      </c>
    </row>
    <row r="25" spans="2:8" ht="16.5" customHeight="1" x14ac:dyDescent="0.2">
      <c r="B25" s="111"/>
      <c r="C25" s="27">
        <v>17</v>
      </c>
      <c r="D25" s="19" t="s">
        <v>83</v>
      </c>
      <c r="E25" s="55">
        <v>0</v>
      </c>
      <c r="F25" s="55">
        <v>0</v>
      </c>
      <c r="G25" s="84">
        <f t="shared" si="2"/>
        <v>0</v>
      </c>
      <c r="H25" s="40" t="s">
        <v>28</v>
      </c>
    </row>
    <row r="26" spans="2:8" ht="16.5" customHeight="1" thickBot="1" x14ac:dyDescent="0.25">
      <c r="B26" s="112"/>
      <c r="C26" s="30">
        <v>18</v>
      </c>
      <c r="D26" s="21" t="s">
        <v>31</v>
      </c>
      <c r="E26" s="46">
        <v>2000</v>
      </c>
      <c r="F26" s="46">
        <v>2000</v>
      </c>
      <c r="G26" s="85">
        <f t="shared" si="2"/>
        <v>0</v>
      </c>
      <c r="H26" s="41" t="s">
        <v>29</v>
      </c>
    </row>
    <row r="27" spans="2:8" ht="16.5" customHeight="1" thickBot="1" x14ac:dyDescent="0.25">
      <c r="B27" s="4"/>
      <c r="C27" s="31"/>
      <c r="D27" s="16"/>
      <c r="E27" s="47"/>
      <c r="F27" s="47"/>
      <c r="G27" s="17"/>
      <c r="H27" s="43"/>
    </row>
    <row r="28" spans="2:8" ht="16.5" customHeight="1" x14ac:dyDescent="0.2">
      <c r="B28" s="107" t="s">
        <v>43</v>
      </c>
      <c r="C28" s="24">
        <v>19</v>
      </c>
      <c r="D28" s="25" t="s">
        <v>40</v>
      </c>
      <c r="E28" s="71">
        <v>450</v>
      </c>
      <c r="F28" s="71">
        <v>500</v>
      </c>
      <c r="G28" s="56">
        <f t="shared" ref="G28:G45" si="3">F28-E28</f>
        <v>50</v>
      </c>
      <c r="H28" s="39" t="s">
        <v>37</v>
      </c>
    </row>
    <row r="29" spans="2:8" ht="16.5" customHeight="1" x14ac:dyDescent="0.2">
      <c r="B29" s="108"/>
      <c r="C29" s="18">
        <v>20</v>
      </c>
      <c r="D29" s="23" t="s">
        <v>94</v>
      </c>
      <c r="E29" s="69">
        <v>120</v>
      </c>
      <c r="F29" s="69">
        <v>150</v>
      </c>
      <c r="G29" s="67">
        <f t="shared" si="3"/>
        <v>30</v>
      </c>
      <c r="H29" s="40" t="s">
        <v>38</v>
      </c>
    </row>
    <row r="30" spans="2:8" ht="16.5" customHeight="1" x14ac:dyDescent="0.2">
      <c r="B30" s="108"/>
      <c r="C30" s="18">
        <v>21</v>
      </c>
      <c r="D30" s="23" t="s">
        <v>1</v>
      </c>
      <c r="E30" s="69">
        <v>250</v>
      </c>
      <c r="F30" s="69">
        <v>250</v>
      </c>
      <c r="G30" s="67">
        <f t="shared" si="3"/>
        <v>0</v>
      </c>
      <c r="H30" s="40" t="s">
        <v>39</v>
      </c>
    </row>
    <row r="31" spans="2:8" ht="16.5" customHeight="1" x14ac:dyDescent="0.2">
      <c r="B31" s="108"/>
      <c r="C31" s="18">
        <v>22</v>
      </c>
      <c r="D31" s="23" t="s">
        <v>89</v>
      </c>
      <c r="E31" s="69">
        <v>960</v>
      </c>
      <c r="F31" s="69">
        <v>960</v>
      </c>
      <c r="G31" s="67">
        <f t="shared" si="3"/>
        <v>0</v>
      </c>
      <c r="H31" s="40" t="s">
        <v>41</v>
      </c>
    </row>
    <row r="32" spans="2:8" ht="16.5" customHeight="1" x14ac:dyDescent="0.2">
      <c r="B32" s="108"/>
      <c r="C32" s="18">
        <v>23</v>
      </c>
      <c r="D32" s="23" t="s">
        <v>86</v>
      </c>
      <c r="E32" s="69">
        <v>0</v>
      </c>
      <c r="F32" s="69">
        <v>0</v>
      </c>
      <c r="G32" s="67">
        <f t="shared" si="3"/>
        <v>0</v>
      </c>
      <c r="H32" s="40" t="s">
        <v>36</v>
      </c>
    </row>
    <row r="33" spans="2:8" ht="16.5" customHeight="1" x14ac:dyDescent="0.2">
      <c r="B33" s="108"/>
      <c r="C33" s="18">
        <v>24</v>
      </c>
      <c r="D33" s="23" t="s">
        <v>62</v>
      </c>
      <c r="E33" s="69">
        <v>250</v>
      </c>
      <c r="F33" s="69">
        <v>100</v>
      </c>
      <c r="G33" s="67">
        <f t="shared" si="3"/>
        <v>-150</v>
      </c>
      <c r="H33" s="40" t="s">
        <v>35</v>
      </c>
    </row>
    <row r="34" spans="2:8" ht="16.5" customHeight="1" x14ac:dyDescent="0.2">
      <c r="B34" s="108"/>
      <c r="C34" s="18">
        <v>25</v>
      </c>
      <c r="D34" s="23" t="s">
        <v>91</v>
      </c>
      <c r="E34" s="69">
        <v>300</v>
      </c>
      <c r="F34" s="69">
        <v>300</v>
      </c>
      <c r="G34" s="67">
        <f t="shared" si="3"/>
        <v>0</v>
      </c>
      <c r="H34" s="40" t="s">
        <v>42</v>
      </c>
    </row>
    <row r="35" spans="2:8" ht="16.5" customHeight="1" x14ac:dyDescent="0.2">
      <c r="B35" s="108"/>
      <c r="C35" s="18">
        <v>26</v>
      </c>
      <c r="D35" s="23" t="s">
        <v>34</v>
      </c>
      <c r="E35" s="69">
        <v>1500</v>
      </c>
      <c r="F35" s="69">
        <v>1500</v>
      </c>
      <c r="G35" s="67">
        <f>F35-E35</f>
        <v>0</v>
      </c>
      <c r="H35" s="40" t="s">
        <v>58</v>
      </c>
    </row>
    <row r="36" spans="2:8" ht="16.5" customHeight="1" x14ac:dyDescent="0.2">
      <c r="B36" s="108"/>
      <c r="C36" s="18">
        <v>27</v>
      </c>
      <c r="D36" s="23" t="s">
        <v>0</v>
      </c>
      <c r="E36" s="69">
        <v>1600</v>
      </c>
      <c r="F36" s="69">
        <v>1770</v>
      </c>
      <c r="G36" s="57">
        <f t="shared" si="3"/>
        <v>170</v>
      </c>
      <c r="H36" s="40" t="s">
        <v>44</v>
      </c>
    </row>
    <row r="37" spans="2:8" ht="16.5" customHeight="1" x14ac:dyDescent="0.2">
      <c r="B37" s="108"/>
      <c r="C37" s="18">
        <v>28</v>
      </c>
      <c r="D37" s="23" t="s">
        <v>87</v>
      </c>
      <c r="E37" s="70">
        <v>15900</v>
      </c>
      <c r="F37" s="70">
        <v>21397</v>
      </c>
      <c r="G37" s="57">
        <f t="shared" si="3"/>
        <v>5497</v>
      </c>
      <c r="H37" s="40" t="s">
        <v>45</v>
      </c>
    </row>
    <row r="38" spans="2:8" ht="16.5" customHeight="1" x14ac:dyDescent="0.2">
      <c r="B38" s="108"/>
      <c r="C38" s="18">
        <v>29</v>
      </c>
      <c r="D38" s="23" t="s">
        <v>4</v>
      </c>
      <c r="E38" s="69">
        <v>250</v>
      </c>
      <c r="F38" s="69">
        <v>250</v>
      </c>
      <c r="G38" s="67">
        <f t="shared" si="3"/>
        <v>0</v>
      </c>
      <c r="H38" s="40" t="s">
        <v>46</v>
      </c>
    </row>
    <row r="39" spans="2:8" ht="16.5" customHeight="1" x14ac:dyDescent="0.2">
      <c r="B39" s="108"/>
      <c r="C39" s="18">
        <v>30</v>
      </c>
      <c r="D39" s="23" t="s">
        <v>90</v>
      </c>
      <c r="E39" s="69">
        <v>150</v>
      </c>
      <c r="F39" s="69">
        <v>100</v>
      </c>
      <c r="G39" s="67">
        <f t="shared" si="3"/>
        <v>-50</v>
      </c>
      <c r="H39" s="40" t="s">
        <v>47</v>
      </c>
    </row>
    <row r="40" spans="2:8" ht="16.5" customHeight="1" x14ac:dyDescent="0.2">
      <c r="B40" s="108"/>
      <c r="C40" s="18">
        <v>31</v>
      </c>
      <c r="D40" s="23" t="s">
        <v>53</v>
      </c>
      <c r="E40" s="69">
        <v>100</v>
      </c>
      <c r="F40" s="69">
        <v>0</v>
      </c>
      <c r="G40" s="67">
        <f t="shared" si="3"/>
        <v>-100</v>
      </c>
      <c r="H40" s="40" t="s">
        <v>54</v>
      </c>
    </row>
    <row r="41" spans="2:8" ht="16.5" customHeight="1" thickBot="1" x14ac:dyDescent="0.25">
      <c r="B41" s="109"/>
      <c r="C41" s="20">
        <v>32</v>
      </c>
      <c r="D41" s="26" t="s">
        <v>95</v>
      </c>
      <c r="E41" s="72">
        <v>2600</v>
      </c>
      <c r="F41" s="72">
        <v>2600</v>
      </c>
      <c r="G41" s="68">
        <f t="shared" si="3"/>
        <v>0</v>
      </c>
      <c r="H41" s="41" t="s">
        <v>48</v>
      </c>
    </row>
    <row r="42" spans="2:8" ht="16.5" customHeight="1" thickBot="1" x14ac:dyDescent="0.25">
      <c r="B42" s="14"/>
      <c r="C42" s="27"/>
      <c r="D42" s="23"/>
      <c r="E42" s="44"/>
      <c r="F42" s="44"/>
      <c r="H42" s="12"/>
    </row>
    <row r="43" spans="2:8" s="8" customFormat="1" ht="22.5" customHeight="1" thickBot="1" x14ac:dyDescent="0.3">
      <c r="B43" s="32"/>
      <c r="C43" s="33"/>
      <c r="D43" s="15" t="s">
        <v>50</v>
      </c>
      <c r="E43" s="63">
        <f>SUM(E5:E41)</f>
        <v>55675</v>
      </c>
      <c r="F43" s="63">
        <v>58622</v>
      </c>
      <c r="G43" s="81">
        <f t="shared" si="3"/>
        <v>2947</v>
      </c>
      <c r="H43" s="9"/>
    </row>
    <row r="44" spans="2:8" s="8" customFormat="1" ht="16.5" customHeight="1" thickBot="1" x14ac:dyDescent="0.3">
      <c r="B44" s="32"/>
      <c r="C44" s="33"/>
      <c r="D44" s="34"/>
      <c r="E44" s="48"/>
      <c r="F44" s="48"/>
      <c r="G44" s="48"/>
      <c r="H44" s="9"/>
    </row>
    <row r="45" spans="2:8" ht="16.5" customHeight="1" x14ac:dyDescent="0.2">
      <c r="B45" s="94" t="s">
        <v>75</v>
      </c>
      <c r="C45" s="51" t="s">
        <v>63</v>
      </c>
      <c r="D45" s="78" t="s">
        <v>73</v>
      </c>
      <c r="E45" s="71">
        <v>0</v>
      </c>
      <c r="F45" s="71">
        <v>5000</v>
      </c>
      <c r="G45" s="56">
        <f t="shared" si="3"/>
        <v>5000</v>
      </c>
      <c r="H45" s="1"/>
    </row>
    <row r="46" spans="2:8" ht="16.5" customHeight="1" x14ac:dyDescent="0.2">
      <c r="B46" s="95"/>
      <c r="C46" s="52" t="s">
        <v>64</v>
      </c>
      <c r="D46" s="79" t="s">
        <v>49</v>
      </c>
      <c r="E46" s="69">
        <v>150</v>
      </c>
      <c r="F46" s="69">
        <v>150</v>
      </c>
      <c r="G46" s="67">
        <f>F46-E46</f>
        <v>0</v>
      </c>
      <c r="H46" s="1"/>
    </row>
    <row r="47" spans="2:8" ht="16.5" customHeight="1" x14ac:dyDescent="0.2">
      <c r="B47" s="95"/>
      <c r="C47" s="52" t="s">
        <v>65</v>
      </c>
      <c r="D47" s="79" t="s">
        <v>13</v>
      </c>
      <c r="E47" s="69">
        <v>2204</v>
      </c>
      <c r="F47" s="69">
        <v>2204</v>
      </c>
      <c r="G47" s="67">
        <f t="shared" ref="G47:G54" si="4">F47-E47</f>
        <v>0</v>
      </c>
      <c r="H47" s="1"/>
    </row>
    <row r="48" spans="2:8" ht="16.5" customHeight="1" x14ac:dyDescent="0.2">
      <c r="B48" s="95"/>
      <c r="C48" s="52" t="s">
        <v>66</v>
      </c>
      <c r="D48" s="79" t="s">
        <v>93</v>
      </c>
      <c r="E48" s="69">
        <v>1300</v>
      </c>
      <c r="F48" s="69">
        <v>1500</v>
      </c>
      <c r="G48" s="67">
        <f t="shared" si="4"/>
        <v>200</v>
      </c>
      <c r="H48" s="1"/>
    </row>
    <row r="49" spans="2:8" ht="16.5" customHeight="1" x14ac:dyDescent="0.2">
      <c r="B49" s="95"/>
      <c r="C49" s="52" t="s">
        <v>67</v>
      </c>
      <c r="D49" s="79" t="s">
        <v>77</v>
      </c>
      <c r="E49" s="69">
        <v>580</v>
      </c>
      <c r="F49" s="69">
        <v>580</v>
      </c>
      <c r="G49" s="67">
        <f t="shared" si="4"/>
        <v>0</v>
      </c>
      <c r="H49" s="1"/>
    </row>
    <row r="50" spans="2:8" ht="16.5" customHeight="1" x14ac:dyDescent="0.2">
      <c r="B50" s="95"/>
      <c r="C50" s="52" t="s">
        <v>68</v>
      </c>
      <c r="D50" s="79" t="s">
        <v>5</v>
      </c>
      <c r="E50" s="69">
        <v>0</v>
      </c>
      <c r="F50" s="69">
        <v>0</v>
      </c>
      <c r="G50" s="67">
        <f t="shared" si="4"/>
        <v>0</v>
      </c>
      <c r="H50" s="1"/>
    </row>
    <row r="51" spans="2:8" ht="16.5" customHeight="1" x14ac:dyDescent="0.2">
      <c r="B51" s="95"/>
      <c r="C51" s="52" t="s">
        <v>69</v>
      </c>
      <c r="D51" s="79" t="s">
        <v>3</v>
      </c>
      <c r="E51" s="69">
        <v>350</v>
      </c>
      <c r="F51" s="69">
        <v>500</v>
      </c>
      <c r="G51" s="67">
        <f t="shared" si="4"/>
        <v>150</v>
      </c>
      <c r="H51" s="1"/>
    </row>
    <row r="52" spans="2:8" ht="16.5" customHeight="1" thickBot="1" x14ac:dyDescent="0.25">
      <c r="B52" s="96"/>
      <c r="C52" s="62" t="s">
        <v>70</v>
      </c>
      <c r="D52" s="80" t="s">
        <v>11</v>
      </c>
      <c r="E52" s="73">
        <v>1250</v>
      </c>
      <c r="F52" s="73">
        <v>1250</v>
      </c>
      <c r="G52" s="68">
        <f t="shared" si="4"/>
        <v>0</v>
      </c>
      <c r="H52" s="1"/>
    </row>
    <row r="53" spans="2:8" ht="16.5" customHeight="1" thickBot="1" x14ac:dyDescent="0.25">
      <c r="B53" s="11"/>
      <c r="C53" s="4"/>
      <c r="D53" s="16"/>
      <c r="E53" s="47"/>
      <c r="F53" s="47"/>
      <c r="G53" s="47"/>
      <c r="H53" s="1"/>
    </row>
    <row r="54" spans="2:8" s="8" customFormat="1" ht="22.5" customHeight="1" thickBot="1" x14ac:dyDescent="0.3">
      <c r="B54" s="35"/>
      <c r="C54" s="33"/>
      <c r="D54" s="15" t="s">
        <v>51</v>
      </c>
      <c r="E54" s="89">
        <v>5834</v>
      </c>
      <c r="F54" s="64">
        <v>11184</v>
      </c>
      <c r="G54" s="86">
        <f t="shared" si="4"/>
        <v>5350</v>
      </c>
      <c r="H54" s="9"/>
    </row>
    <row r="55" spans="2:8" s="8" customFormat="1" ht="16.5" customHeight="1" thickBot="1" x14ac:dyDescent="0.3">
      <c r="B55" s="35"/>
      <c r="C55" s="33"/>
      <c r="D55" s="34"/>
      <c r="E55" s="49"/>
      <c r="F55" s="49"/>
      <c r="G55" s="49"/>
      <c r="H55" s="9"/>
    </row>
    <row r="56" spans="2:8" s="8" customFormat="1" ht="22.5" customHeight="1" thickBot="1" x14ac:dyDescent="0.3">
      <c r="B56" s="32"/>
      <c r="C56" s="33"/>
      <c r="D56" s="50" t="s">
        <v>74</v>
      </c>
      <c r="E56" s="90">
        <v>55675</v>
      </c>
      <c r="F56" s="87"/>
      <c r="G56" s="74">
        <f>F56-E56</f>
        <v>-55675</v>
      </c>
      <c r="H56" s="9"/>
    </row>
    <row r="57" spans="2:8" ht="22.5" customHeight="1" thickBot="1" x14ac:dyDescent="0.25">
      <c r="D57" s="92" t="s">
        <v>97</v>
      </c>
      <c r="E57" s="93"/>
      <c r="F57" s="88" t="s">
        <v>98</v>
      </c>
      <c r="G57" s="61"/>
    </row>
    <row r="59" spans="2:8" ht="15.75" x14ac:dyDescent="0.25">
      <c r="D59" s="91" t="s">
        <v>99</v>
      </c>
    </row>
    <row r="62" spans="2:8" x14ac:dyDescent="0.2">
      <c r="E62" s="82"/>
    </row>
    <row r="63" spans="2:8" x14ac:dyDescent="0.2">
      <c r="E63" s="82"/>
    </row>
  </sheetData>
  <mergeCells count="14">
    <mergeCell ref="D57:E57"/>
    <mergeCell ref="B45:B52"/>
    <mergeCell ref="H2:H3"/>
    <mergeCell ref="B2:B3"/>
    <mergeCell ref="C2:C3"/>
    <mergeCell ref="D2:D3"/>
    <mergeCell ref="G2:G3"/>
    <mergeCell ref="E2:E3"/>
    <mergeCell ref="B28:B41"/>
    <mergeCell ref="B13:B19"/>
    <mergeCell ref="B24:B26"/>
    <mergeCell ref="B5:B11"/>
    <mergeCell ref="B21:B22"/>
    <mergeCell ref="F2:F3"/>
  </mergeCells>
  <pageMargins left="0.7" right="0.7" top="0.75" bottom="0.75" header="0.3" footer="0.3"/>
  <pageSetup paperSize="9" scale="59" fitToHeight="2" orientation="portrait" r:id="rId1"/>
  <headerFooter>
    <oddHeader>&amp;C&amp;"Arial,Bold"&amp;16ROMSLEY PARISH COUNCIL 
BUDGET 23-24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18-19 Budget lines</vt:lpstr>
    </vt:vector>
  </TitlesOfParts>
  <Company>Highways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Arrowsmith</dc:creator>
  <cp:lastModifiedBy>ruthm</cp:lastModifiedBy>
  <cp:lastPrinted>2023-01-21T14:20:37Z</cp:lastPrinted>
  <dcterms:created xsi:type="dcterms:W3CDTF">2015-10-12T08:23:34Z</dcterms:created>
  <dcterms:modified xsi:type="dcterms:W3CDTF">2023-07-10T15:27:08Z</dcterms:modified>
</cp:coreProperties>
</file>